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9\"/>
    </mc:Choice>
  </mc:AlternateContent>
  <bookViews>
    <workbookView xWindow="28680" yWindow="-120" windowWidth="15600" windowHeight="11760"/>
  </bookViews>
  <sheets>
    <sheet name="Лист1" sheetId="2" r:id="rId1"/>
  </sheet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s="1"/>
  <c r="C13" i="2" l="1"/>
</calcChain>
</file>

<file path=xl/sharedStrings.xml><?xml version="1.0" encoding="utf-8"?>
<sst xmlns="http://schemas.openxmlformats.org/spreadsheetml/2006/main" count="11" uniqueCount="11">
  <si>
    <t>Расчет ипотечного кредита</t>
  </si>
  <si>
    <t>Вводные данные</t>
  </si>
  <si>
    <t>Результаты расчета</t>
  </si>
  <si>
    <t>Стоимость покупки:</t>
  </si>
  <si>
    <t>Первоначальный взнос:</t>
  </si>
  <si>
    <t>Срок кредита (месяцев):</t>
  </si>
  <si>
    <t>Процентная ставка (годовых):</t>
  </si>
  <si>
    <t>Сумма кредита:</t>
  </si>
  <si>
    <t>Ежемесячный платеж:</t>
  </si>
  <si>
    <t>Общая сумма платежей:</t>
  </si>
  <si>
    <t>Общая сумма процентов: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</si>
</sst>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_-* #,##0\ [$₽-419]_-;\-* #,##0\ [$₽-419]_-;_-* &quot;-&quot;\ [$₽-419]_-;_-@_-"/>
  </numFmts>
  <fonts count="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Border="1"/>
    <xf numFmtId="0" fontId="0" fillId="0" borderId="1" xfId="0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0" xfId="0" quotePrefix="1"/>
    <xf numFmtId="0" fontId="0" fillId="0" borderId="0" xfId="0" quotePrefix="1" applyBorder="1"/>
    <xf numFmtId="0" fontId="0" fillId="0" borderId="0" xfId="0" quotePrefix="1" applyFill="1" applyBorder="1"/>
    <xf numFmtId="0" fontId="1" fillId="0" borderId="0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2" xfId="0" applyBorder="1"/>
    <xf numFmtId="0" fontId="0" fillId="0" borderId="2" xfId="0" applyFill="1" applyBorder="1"/>
    <xf numFmtId="16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3"/>
  <sheetViews>
    <sheetView showGridLines="0" tabSelected="1" workbookViewId="0">
      <selection activeCell="E10" sqref="E10"/>
    </sheetView>
  </sheetViews>
  <sheetFormatPr defaultRowHeight="15" x14ac:dyDescent="0.25"/>
  <cols>
    <col min="1" max="1" width="2.140625" customWidth="1"/>
    <col min="2" max="2" width="28.7109375" bestFit="1" customWidth="1"/>
    <col min="3" max="3" width="13.85546875" customWidth="1"/>
    <col min="4" max="4" width="6.85546875" customWidth="1"/>
  </cols>
  <sheetData>
    <row r="1" spans="1:4" ht="18.75" x14ac:dyDescent="0.3">
      <c r="A1" s="1"/>
      <c r="B1" s="8" t="s">
        <v>0</v>
      </c>
      <c r="C1" s="8"/>
      <c r="D1" s="1"/>
    </row>
    <row r="2" spans="1:4" x14ac:dyDescent="0.25">
      <c r="A2" s="1"/>
      <c r="B2" s="1"/>
      <c r="C2" s="1"/>
      <c r="D2" s="1"/>
    </row>
    <row r="3" spans="1:4" x14ac:dyDescent="0.25">
      <c r="B3" s="9" t="s">
        <v>1</v>
      </c>
      <c r="C3" s="9"/>
    </row>
    <row r="4" spans="1:4" x14ac:dyDescent="0.25">
      <c r="B4" s="10" t="s">
        <v>3</v>
      </c>
      <c r="C4" s="12">
        <v>4090000</v>
      </c>
    </row>
    <row r="5" spans="1:4" x14ac:dyDescent="0.25">
      <c r="B5" s="10" t="s">
        <v>4</v>
      </c>
      <c r="C5" s="3">
        <v>0.2</v>
      </c>
    </row>
    <row r="6" spans="1:4" x14ac:dyDescent="0.25">
      <c r="B6" s="10" t="s">
        <v>5</v>
      </c>
      <c r="C6" s="2">
        <v>360</v>
      </c>
    </row>
    <row r="7" spans="1:4" x14ac:dyDescent="0.25">
      <c r="B7" s="10" t="s">
        <v>6</v>
      </c>
      <c r="C7" s="4">
        <v>3.1E-2</v>
      </c>
    </row>
    <row r="9" spans="1:4" x14ac:dyDescent="0.25">
      <c r="B9" s="9" t="s">
        <v>2</v>
      </c>
      <c r="C9" s="9"/>
    </row>
    <row r="10" spans="1:4" x14ac:dyDescent="0.25">
      <c r="B10" s="10" t="s">
        <v>7</v>
      </c>
      <c r="C10" s="12">
        <f>C4*(1-C5)</f>
        <v>3272000</v>
      </c>
      <c r="D10" s="5"/>
    </row>
    <row r="11" spans="1:4" x14ac:dyDescent="0.25">
      <c r="B11" s="10" t="s">
        <v>8</v>
      </c>
      <c r="C11" s="12">
        <f>PMT(C7/12,C6,-C10)</f>
        <v>13971.976572161671</v>
      </c>
      <c r="D11" s="5"/>
    </row>
    <row r="12" spans="1:4" x14ac:dyDescent="0.25">
      <c r="A12" s="1"/>
      <c r="B12" s="10" t="s">
        <v>9</v>
      </c>
      <c r="C12" s="12">
        <f>C11*C6</f>
        <v>5029911.565978202</v>
      </c>
      <c r="D12" s="6"/>
    </row>
    <row r="13" spans="1:4" x14ac:dyDescent="0.25">
      <c r="A13" s="1"/>
      <c r="B13" s="11" t="s">
        <v>10</v>
      </c>
      <c r="C13" s="12">
        <f>C12-C10</f>
        <v>1757911.565978202</v>
      </c>
      <c r="D13" s="7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2006-11-13T18:22:54Z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DAE4AE1-9BD3-40F3-AB2F-CC1C78451DB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1996-11-15T18:28:26Z</dcterms:created>
  <dcterms:modified xsi:type="dcterms:W3CDTF">2025-11-24T10:11:42Z</dcterms:modified>
  <cp:category>Excel 2016 Bible</cp:category>
</cp:coreProperties>
</file>